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5775" activeTab="0"/>
  </bookViews>
  <sheets>
    <sheet name="10-19-2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<sst xmlns="http://schemas.openxmlformats.org/spreadsheetml/2006/main" count="47" uniqueCount="38">
  <si>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Youngstown Community School</t>
  </si>
  <si>
    <t>Salaries</t>
  </si>
  <si>
    <t>Fringes</t>
  </si>
  <si>
    <t>Supplies</t>
  </si>
  <si>
    <t>Total Expenditures</t>
  </si>
  <si>
    <t>Purchased Services</t>
  </si>
  <si>
    <t>Equipment</t>
  </si>
  <si>
    <t>Fixed Charges</t>
  </si>
  <si>
    <t>Other Revenue</t>
  </si>
  <si>
    <t xml:space="preserve">School Foundation </t>
  </si>
  <si>
    <t>CCIP Grants</t>
  </si>
  <si>
    <t>Total Revenue</t>
  </si>
  <si>
    <t>Beginning Cash Balance</t>
  </si>
  <si>
    <t>Receipts Over Expenditures</t>
  </si>
  <si>
    <t>Budget</t>
  </si>
  <si>
    <t>School Foundation (State Foundation)</t>
  </si>
  <si>
    <t>Monthly payments made to the school calculated by the number of students enrolled in the school</t>
  </si>
  <si>
    <t xml:space="preserve">Federal Grants, Title I, Title II-A, Title III, Title IV, Special Education IDEA, Early Childhood  </t>
  </si>
  <si>
    <t>Special Education IDEA</t>
  </si>
  <si>
    <t xml:space="preserve">Transportation Fees, Bank Interest, Extracurricular Activities, Donations.Book Fair, State &amp;  </t>
  </si>
  <si>
    <t xml:space="preserve">Federal Food, FFVP, ONENET, </t>
  </si>
  <si>
    <t xml:space="preserve">SERS, STRS, Medicare, Workers Comp &amp; Hospitalization </t>
  </si>
  <si>
    <t>OT, PT, Security, Health, Speech, Attendance, Legal Services, Meeting Expenses, Telephone,</t>
  </si>
  <si>
    <t>ACCESS Monthly Fees, Contracted Food Services</t>
  </si>
  <si>
    <t xml:space="preserve">Instructional Supplies, Textbooks, Desks &amp; Chairs, Instructional Equipment, Health &amp; Hygiene </t>
  </si>
  <si>
    <t>Supplies, Speech Supplies, Library Equipments, Computer Supplies, Instructional Computer</t>
  </si>
  <si>
    <t>Software, Computer Equipment, Office Supplies, Office Equipment &amp; Furniture, Maintenance</t>
  </si>
  <si>
    <t>Supplies, Maintenance Equipment, Library Books, Milk, Vegetables, Fruit, Orange Juice,</t>
  </si>
  <si>
    <t xml:space="preserve">Food Supplies, </t>
  </si>
  <si>
    <t>Instructional Equipment, Library Equipment, Computer Equipment, Custodial Equipment,</t>
  </si>
  <si>
    <t>Food Program Equipment</t>
  </si>
  <si>
    <t>Director's &amp; Officer's Insurance, Other Administrative Fees, Bank Charges, Food License Fees,</t>
  </si>
  <si>
    <t>Ending Cash Balance</t>
  </si>
  <si>
    <t>Postage, Advertising, Garbage Removal, Repair &amp; Maintenance, Property Insurance, Rent,</t>
  </si>
  <si>
    <t xml:space="preserve">Cleaning Services, Electric, Water, Gas, Security Guard, Security (SOS), Transportation, </t>
  </si>
  <si>
    <t xml:space="preserve">Audit Services, Liabilty Insurance, Instructional Fees  </t>
  </si>
  <si>
    <t>Budget FY22</t>
  </si>
  <si>
    <t>ESSER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</si>
</sst>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m/dd/yy;@"/>
    <numFmt numFmtId="169" formatCode="#,##0.0"/>
    <numFmt numFmtId="170" formatCode="m/d/yy;@"/>
    <numFmt numFmtId="171" formatCode="#,##0.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000000"/>
    <numFmt numFmtId="178" formatCode="#,##0.00000000000"/>
    <numFmt numFmtId="179" formatCode="#,##0.000000000"/>
    <numFmt numFmtId="180" formatCode="#,##0.00000000"/>
    <numFmt numFmtId="181" formatCode="#,##0.0000000"/>
    <numFmt numFmtId="182" formatCode="#,##0.000000"/>
    <numFmt numFmtId="183" formatCode="#,##0.00000"/>
    <numFmt numFmtId="184" formatCode="#,##0.000000000000"/>
    <numFmt numFmtId="185" formatCode="_(* #,##0.0000_);_(* \(#,##0.0000\);_(* &quot;-&quot;??_);_(@_)"/>
    <numFmt numFmtId="186" formatCode="0.0%"/>
    <numFmt numFmtId="187" formatCode="#,##0.0000000000000"/>
    <numFmt numFmtId="188" formatCode="[$-409]dddd\,\ mmmm\ d\,\ yyyy"/>
    <numFmt numFmtId="189" formatCode="_(&quot;$&quot;* #,##0.000_);_(&quot;$&quot;* \(#,##0.000\);_(&quot;$&quot;* &quot;-&quot;???_);_(@_)"/>
    <numFmt numFmtId="190" formatCode="_(&quot;$&quot;* #,##0.0000_);_(&quot;$&quot;* \(#,##0.0000\);_(&quot;$&quot;* &quot;-&quot;????_);_(@_)"/>
    <numFmt numFmtId="191" formatCode="&quot;$&quot;#,##0.0_);[Red]\(&quot;$&quot;#,##0.0\)"/>
    <numFmt numFmtId="192" formatCode="0.000"/>
    <numFmt numFmtId="193" formatCode="0.0000"/>
    <numFmt numFmtId="194" formatCode="0.0"/>
  </numFmts>
  <fonts count="46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10" xfId="42" applyNumberFormat="1" applyFont="1" applyBorder="1" applyAlignment="1">
      <alignment horizontal="center"/>
    </xf>
    <xf numFmtId="3" fontId="2" fillId="0" borderId="0" xfId="42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42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43" fontId="2" fillId="0" borderId="0" xfId="44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 horizontal="center"/>
    </xf>
    <xf numFmtId="170" fontId="1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43" fontId="5" fillId="0" borderId="0" xfId="42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Border="1" applyAlignment="1">
      <alignment/>
    </xf>
    <xf numFmtId="0" fontId="0" fillId="0" borderId="0" xfId="0" applyBorder="1" applyAlignment="1">
      <alignment/>
    </xf>
    <xf numFmtId="43" fontId="5" fillId="0" borderId="0" xfId="0" applyNumberFormat="1" applyFont="1" applyBorder="1" applyAlignment="1">
      <alignment/>
    </xf>
    <xf numFmtId="43" fontId="6" fillId="0" borderId="0" xfId="44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3" fontId="10" fillId="0" borderId="0" xfId="44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44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0" fontId="10" fillId="0" borderId="0" xfId="44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166" fontId="6" fillId="0" borderId="0" xfId="42" applyNumberFormat="1" applyFont="1" applyFill="1" applyBorder="1" applyAlignment="1">
      <alignment horizontal="left"/>
    </xf>
    <xf numFmtId="166" fontId="2" fillId="0" borderId="0" xfId="42" applyNumberFormat="1" applyFont="1" applyFill="1" applyBorder="1" applyAlignment="1">
      <alignment horizontal="center"/>
    </xf>
    <xf numFmtId="166" fontId="6" fillId="0" borderId="0" xfId="42" applyNumberFormat="1" applyFont="1" applyFill="1" applyBorder="1" applyAlignment="1">
      <alignment horizontal="center"/>
    </xf>
    <xf numFmtId="166" fontId="6" fillId="0" borderId="0" xfId="42" applyNumberFormat="1" applyFont="1" applyFill="1" applyBorder="1" applyAlignment="1">
      <alignment/>
    </xf>
    <xf numFmtId="166" fontId="2" fillId="0" borderId="10" xfId="42" applyNumberFormat="1" applyFont="1" applyFill="1" applyBorder="1" applyAlignment="1">
      <alignment horizontal="center"/>
    </xf>
    <xf numFmtId="3" fontId="2" fillId="0" borderId="0" xfId="42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0" xfId="42" applyNumberFormat="1" applyFont="1" applyBorder="1" applyAlignment="1">
      <alignment horizontal="center"/>
    </xf>
    <xf numFmtId="3" fontId="2" fillId="0" borderId="10" xfId="42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44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5.7109375" style="0" customWidth="1"/>
    <col min="2" max="2" width="20.28125" style="0" customWidth="1"/>
    <col min="3" max="3" width="2.28125" style="0" customWidth="1"/>
    <col min="4" max="4" width="15.57421875" style="0" bestFit="1" customWidth="1"/>
    <col min="5" max="5" width="3.7109375" style="0" customWidth="1"/>
    <col min="6" max="6" width="5.8515625" style="0" customWidth="1"/>
    <col min="7" max="8" width="10.7109375" style="0" customWidth="1"/>
    <col min="9" max="9" width="10.421875" style="0" customWidth="1"/>
    <col min="11" max="11" width="10.140625" style="0" bestFit="1" customWidth="1"/>
  </cols>
  <sheetData>
    <row r="1" spans="1:11" ht="23.25">
      <c r="A1" s="20" t="s">
        <v>0</v>
      </c>
      <c r="B1" s="21"/>
      <c r="E1" s="34"/>
      <c r="K1" s="53">
        <v>44750</v>
      </c>
    </row>
    <row r="2" spans="1:5" ht="20.25">
      <c r="A2" s="14" t="s">
        <v>36</v>
      </c>
      <c r="B2" s="25"/>
      <c r="C2" s="26"/>
      <c r="D2" s="25"/>
      <c r="E2" s="25"/>
    </row>
    <row r="3" spans="1:5" ht="20.25">
      <c r="A3" s="1"/>
      <c r="B3" s="5" t="s">
        <v>14</v>
      </c>
      <c r="C3" s="5"/>
      <c r="D3" s="22"/>
      <c r="E3" s="15"/>
    </row>
    <row r="4" spans="1:12" ht="18">
      <c r="A4" s="2" t="s">
        <v>12</v>
      </c>
      <c r="B4" s="61">
        <v>1284365.64</v>
      </c>
      <c r="C4" s="7"/>
      <c r="D4" s="51"/>
      <c r="E4" s="24"/>
      <c r="F4" s="17"/>
      <c r="G4" s="76"/>
      <c r="H4" s="17"/>
      <c r="I4" s="17"/>
      <c r="J4" s="17"/>
      <c r="K4" s="17"/>
      <c r="L4" s="17"/>
    </row>
    <row r="5" spans="1:12" ht="18">
      <c r="A5" s="2"/>
      <c r="B5" s="4"/>
      <c r="C5" s="7"/>
      <c r="D5" s="50"/>
      <c r="E5" s="23"/>
      <c r="F5" s="17"/>
      <c r="G5" s="49"/>
      <c r="H5" s="17"/>
      <c r="I5" s="17"/>
      <c r="J5" s="17"/>
      <c r="K5" s="17"/>
      <c r="L5" s="17"/>
    </row>
    <row r="6" spans="1:12" ht="18">
      <c r="A6" s="2" t="s">
        <v>9</v>
      </c>
      <c r="B6" s="6">
        <v>2820413.81</v>
      </c>
      <c r="C6" s="7"/>
      <c r="D6" s="68">
        <v>2907372.02</v>
      </c>
      <c r="E6" s="23"/>
      <c r="F6" s="17"/>
      <c r="G6" s="71"/>
      <c r="H6" s="77"/>
      <c r="I6" s="77"/>
      <c r="J6" s="77"/>
      <c r="K6" s="73"/>
      <c r="L6" s="17"/>
    </row>
    <row r="7" spans="1:12" ht="18">
      <c r="A7" s="2" t="s">
        <v>10</v>
      </c>
      <c r="B7" s="18">
        <v>531707.03</v>
      </c>
      <c r="C7" s="7"/>
      <c r="D7" s="68">
        <v>601944</v>
      </c>
      <c r="E7" s="23"/>
      <c r="F7" s="56"/>
      <c r="G7" s="49"/>
      <c r="H7" s="56"/>
      <c r="I7" s="56"/>
      <c r="J7" s="56"/>
      <c r="K7" s="56"/>
      <c r="L7" s="17"/>
    </row>
    <row r="8" spans="1:12" ht="18">
      <c r="A8" s="2" t="s">
        <v>37</v>
      </c>
      <c r="B8" s="18"/>
      <c r="C8" s="7"/>
      <c r="D8" s="68">
        <v>883862</v>
      </c>
      <c r="E8" s="23"/>
      <c r="F8" s="56"/>
      <c r="G8" s="49"/>
      <c r="H8" s="56"/>
      <c r="I8" s="56"/>
      <c r="J8" s="78"/>
      <c r="K8" s="56"/>
      <c r="L8" s="17"/>
    </row>
    <row r="9" spans="1:12" ht="18">
      <c r="A9" s="2" t="s">
        <v>8</v>
      </c>
      <c r="B9" s="8">
        <v>343052</v>
      </c>
      <c r="C9" s="7"/>
      <c r="D9" s="65">
        <v>380888</v>
      </c>
      <c r="E9" s="23"/>
      <c r="F9" s="56"/>
      <c r="G9" s="49"/>
      <c r="H9" s="56"/>
      <c r="I9" s="56"/>
      <c r="J9" s="78"/>
      <c r="K9" s="78"/>
      <c r="L9" s="79"/>
    </row>
    <row r="10" spans="1:12" ht="18">
      <c r="A10" s="2" t="s">
        <v>11</v>
      </c>
      <c r="B10" s="6">
        <f>SUM(B6:B9)</f>
        <v>3695172.84</v>
      </c>
      <c r="C10" s="7"/>
      <c r="D10" s="62">
        <f>SUM(D6:D9)</f>
        <v>4774066.02</v>
      </c>
      <c r="E10" s="23"/>
      <c r="F10" s="56"/>
      <c r="G10" s="49"/>
      <c r="H10" s="49"/>
      <c r="I10" s="56"/>
      <c r="J10" s="78"/>
      <c r="K10" s="78"/>
      <c r="L10" s="79"/>
    </row>
    <row r="11" spans="3:12" ht="18">
      <c r="C11" s="7"/>
      <c r="D11" s="62"/>
      <c r="E11" s="23"/>
      <c r="F11" s="56"/>
      <c r="G11" s="49"/>
      <c r="H11" s="56"/>
      <c r="I11" s="56"/>
      <c r="J11" s="78"/>
      <c r="K11" s="56"/>
      <c r="L11" s="17"/>
    </row>
    <row r="12" spans="3:12" ht="18">
      <c r="C12" s="7"/>
      <c r="D12" s="63"/>
      <c r="E12" s="23"/>
      <c r="F12" s="56"/>
      <c r="G12" s="49"/>
      <c r="H12" s="80"/>
      <c r="I12" s="72"/>
      <c r="J12" s="78"/>
      <c r="K12" s="56"/>
      <c r="L12" s="17"/>
    </row>
    <row r="13" spans="1:12" ht="18">
      <c r="A13" s="2"/>
      <c r="B13" s="4"/>
      <c r="C13" s="7"/>
      <c r="D13" s="68"/>
      <c r="E13" s="49"/>
      <c r="F13" s="80"/>
      <c r="G13" s="49"/>
      <c r="H13" s="75"/>
      <c r="I13" s="56"/>
      <c r="J13" s="78"/>
      <c r="K13" s="56"/>
      <c r="L13" s="17"/>
    </row>
    <row r="14" spans="1:12" ht="18">
      <c r="A14" s="3" t="s">
        <v>1</v>
      </c>
      <c r="B14" s="9">
        <v>1905062</v>
      </c>
      <c r="C14" s="7"/>
      <c r="D14" s="66">
        <v>1981772.44</v>
      </c>
      <c r="E14" s="57"/>
      <c r="F14" s="56"/>
      <c r="G14" s="49"/>
      <c r="H14" s="49"/>
      <c r="I14" s="56"/>
      <c r="J14" s="78"/>
      <c r="K14" s="56"/>
      <c r="L14" s="17"/>
    </row>
    <row r="15" spans="1:12" ht="18">
      <c r="A15" s="3" t="s">
        <v>2</v>
      </c>
      <c r="B15" s="10">
        <v>663200.44</v>
      </c>
      <c r="C15" s="7"/>
      <c r="D15" s="67">
        <v>652427.04</v>
      </c>
      <c r="E15" s="57"/>
      <c r="F15" s="56"/>
      <c r="G15" s="56"/>
      <c r="H15" s="49"/>
      <c r="I15" s="56"/>
      <c r="J15" s="78"/>
      <c r="K15" s="56"/>
      <c r="L15" s="17"/>
    </row>
    <row r="16" spans="1:12" ht="18">
      <c r="A16" s="3" t="s">
        <v>5</v>
      </c>
      <c r="B16" s="19">
        <v>999306.63</v>
      </c>
      <c r="C16" s="7"/>
      <c r="D16" s="67">
        <v>923471.89</v>
      </c>
      <c r="E16" s="57"/>
      <c r="F16" s="56"/>
      <c r="G16" s="73"/>
      <c r="H16" s="49"/>
      <c r="I16" s="56"/>
      <c r="J16" s="78"/>
      <c r="K16" s="56"/>
      <c r="L16" s="17"/>
    </row>
    <row r="17" spans="1:12" ht="18">
      <c r="A17" s="3" t="s">
        <v>3</v>
      </c>
      <c r="B17" s="10">
        <v>179348.06</v>
      </c>
      <c r="C17" s="7"/>
      <c r="D17" s="67">
        <v>433226.03</v>
      </c>
      <c r="E17" s="57"/>
      <c r="F17" s="56"/>
      <c r="G17" s="73"/>
      <c r="H17" s="49"/>
      <c r="I17" s="17"/>
      <c r="J17" s="17"/>
      <c r="K17" s="17"/>
      <c r="L17" s="17"/>
    </row>
    <row r="18" spans="1:12" ht="18">
      <c r="A18" s="3" t="s">
        <v>6</v>
      </c>
      <c r="B18" s="10">
        <v>21500.84</v>
      </c>
      <c r="C18" s="7"/>
      <c r="D18" s="67">
        <v>347075.46</v>
      </c>
      <c r="E18" s="57"/>
      <c r="F18" s="17"/>
      <c r="G18" s="17"/>
      <c r="H18" s="17"/>
      <c r="I18" s="74"/>
      <c r="J18" s="81"/>
      <c r="K18" s="17"/>
      <c r="L18" s="17"/>
    </row>
    <row r="19" spans="1:12" ht="18">
      <c r="A19" s="3" t="s">
        <v>7</v>
      </c>
      <c r="B19" s="11">
        <v>19300</v>
      </c>
      <c r="C19" s="7"/>
      <c r="D19" s="69">
        <v>20708.4</v>
      </c>
      <c r="E19" s="57"/>
      <c r="F19" s="56"/>
      <c r="G19" s="73"/>
      <c r="H19" s="58"/>
      <c r="I19" s="74"/>
      <c r="J19" s="17"/>
      <c r="K19" s="17"/>
      <c r="L19" s="17"/>
    </row>
    <row r="20" spans="1:12" ht="18">
      <c r="A20" s="2" t="s">
        <v>4</v>
      </c>
      <c r="B20" s="12">
        <f>SUM(B14:B19)</f>
        <v>3787717.9699999997</v>
      </c>
      <c r="C20" s="7"/>
      <c r="D20" s="51">
        <f>SUM(D14:D19)</f>
        <v>4358681.260000001</v>
      </c>
      <c r="E20" s="57"/>
      <c r="F20" s="56"/>
      <c r="G20" s="73"/>
      <c r="H20" s="49"/>
      <c r="I20" s="56"/>
      <c r="J20" s="17"/>
      <c r="K20" s="17"/>
      <c r="L20" s="17"/>
    </row>
    <row r="21" spans="1:12" ht="18">
      <c r="A21" s="2"/>
      <c r="B21" s="13"/>
      <c r="C21" s="7"/>
      <c r="D21" s="63"/>
      <c r="E21" s="49"/>
      <c r="F21" s="56"/>
      <c r="G21" s="73"/>
      <c r="H21" s="49"/>
      <c r="I21" s="56"/>
      <c r="J21" s="17"/>
      <c r="K21" s="17"/>
      <c r="L21" s="17"/>
    </row>
    <row r="22" spans="1:9" ht="18">
      <c r="A22" s="2" t="s">
        <v>13</v>
      </c>
      <c r="B22" s="12">
        <f>B10-B20</f>
        <v>-92545.12999999989</v>
      </c>
      <c r="C22" s="12"/>
      <c r="D22" s="68">
        <f>D10-D20</f>
        <v>415384.75999999885</v>
      </c>
      <c r="E22" s="49"/>
      <c r="F22" s="52"/>
      <c r="G22" s="54"/>
      <c r="H22" s="52"/>
      <c r="I22" s="52"/>
    </row>
    <row r="23" spans="1:9" ht="18">
      <c r="A23" s="2"/>
      <c r="B23" s="13"/>
      <c r="C23" s="7"/>
      <c r="D23" s="62"/>
      <c r="E23" s="52"/>
      <c r="F23" s="52"/>
      <c r="G23" s="54"/>
      <c r="H23" s="54"/>
      <c r="I23" s="56"/>
    </row>
    <row r="24" spans="1:9" ht="18">
      <c r="A24" s="2" t="s">
        <v>32</v>
      </c>
      <c r="B24" s="59">
        <f>B4+B10-B20</f>
        <v>1191820.5099999998</v>
      </c>
      <c r="D24" s="64">
        <f>B4+D22</f>
        <v>1699750.3999999987</v>
      </c>
      <c r="E24" s="60"/>
      <c r="F24" s="52"/>
      <c r="G24" s="30"/>
      <c r="H24" s="30"/>
      <c r="I24" s="54"/>
    </row>
    <row r="26" spans="1:6" ht="12.75">
      <c r="A26" s="70"/>
      <c r="B26" s="70"/>
      <c r="C26" s="70"/>
      <c r="D26" s="70"/>
      <c r="E26" s="70"/>
      <c r="F26" s="55"/>
    </row>
    <row r="27" spans="1:5" ht="18">
      <c r="A27" s="28"/>
      <c r="B27" s="28"/>
      <c r="C27" s="32"/>
      <c r="D27" s="28"/>
      <c r="E27" s="33"/>
    </row>
    <row r="28" spans="1:5" ht="18">
      <c r="A28" s="36"/>
      <c r="B28" s="16"/>
      <c r="C28" s="23"/>
      <c r="D28" s="27"/>
      <c r="E28" s="17"/>
    </row>
    <row r="29" spans="1:5" ht="18">
      <c r="A29" s="36"/>
      <c r="B29" s="23"/>
      <c r="D29" s="29"/>
      <c r="E29" s="30"/>
    </row>
    <row r="30" spans="4:5" ht="15">
      <c r="D30" s="30"/>
      <c r="E30" s="29"/>
    </row>
    <row r="31" spans="4:5" ht="15">
      <c r="D31" s="30"/>
      <c r="E31" s="31"/>
    </row>
    <row r="32" ht="18">
      <c r="A32" s="2"/>
    </row>
    <row r="35" spans="1:8" ht="12.75">
      <c r="A35" s="37" t="s">
        <v>15</v>
      </c>
      <c r="B35" s="38" t="s">
        <v>16</v>
      </c>
      <c r="C35" s="38"/>
      <c r="D35" s="38"/>
      <c r="E35" s="38"/>
      <c r="F35" s="38"/>
      <c r="G35" s="38"/>
      <c r="H35" s="39"/>
    </row>
    <row r="36" spans="1:8" ht="12.75">
      <c r="A36" s="40" t="s">
        <v>10</v>
      </c>
      <c r="B36" s="30" t="s">
        <v>17</v>
      </c>
      <c r="C36" s="30"/>
      <c r="D36" s="30"/>
      <c r="E36" s="30"/>
      <c r="F36" s="30"/>
      <c r="G36" s="30"/>
      <c r="H36" s="41"/>
    </row>
    <row r="37" spans="1:8" ht="12.75">
      <c r="A37" s="42"/>
      <c r="B37" s="30" t="s">
        <v>18</v>
      </c>
      <c r="C37" s="30"/>
      <c r="D37" s="30"/>
      <c r="E37" s="30"/>
      <c r="F37" s="30"/>
      <c r="G37" s="30"/>
      <c r="H37" s="41"/>
    </row>
    <row r="38" spans="1:8" ht="12.75">
      <c r="A38" s="40" t="s">
        <v>8</v>
      </c>
      <c r="B38" s="43" t="s">
        <v>19</v>
      </c>
      <c r="C38" s="30"/>
      <c r="D38" s="30"/>
      <c r="E38" s="30"/>
      <c r="F38" s="30"/>
      <c r="G38" s="30"/>
      <c r="H38" s="41"/>
    </row>
    <row r="39" spans="1:8" ht="12.75">
      <c r="A39" s="44"/>
      <c r="B39" s="45" t="s">
        <v>20</v>
      </c>
      <c r="C39" s="35"/>
      <c r="D39" s="35"/>
      <c r="E39" s="35"/>
      <c r="F39" s="35"/>
      <c r="G39" s="35"/>
      <c r="H39" s="46"/>
    </row>
    <row r="41" spans="1:8" ht="12.75">
      <c r="A41" s="37" t="s">
        <v>1</v>
      </c>
      <c r="B41" s="48" t="s">
        <v>1</v>
      </c>
      <c r="C41" s="38"/>
      <c r="D41" s="38"/>
      <c r="E41" s="38"/>
      <c r="F41" s="38"/>
      <c r="G41" s="38"/>
      <c r="H41" s="39"/>
    </row>
    <row r="42" spans="1:8" ht="12.75">
      <c r="A42" s="40" t="s">
        <v>2</v>
      </c>
      <c r="B42" s="30" t="s">
        <v>21</v>
      </c>
      <c r="C42" s="30"/>
      <c r="D42" s="30"/>
      <c r="E42" s="30"/>
      <c r="F42" s="30"/>
      <c r="G42" s="30"/>
      <c r="H42" s="41"/>
    </row>
    <row r="43" spans="1:8" ht="12.75">
      <c r="A43" s="40" t="s">
        <v>5</v>
      </c>
      <c r="B43" s="30" t="s">
        <v>22</v>
      </c>
      <c r="C43" s="30"/>
      <c r="D43" s="30"/>
      <c r="E43" s="30"/>
      <c r="F43" s="30"/>
      <c r="G43" s="30"/>
      <c r="H43" s="41"/>
    </row>
    <row r="44" spans="1:8" ht="12.75">
      <c r="A44" s="40"/>
      <c r="B44" s="30" t="s">
        <v>33</v>
      </c>
      <c r="C44" s="30"/>
      <c r="D44" s="30"/>
      <c r="E44" s="30"/>
      <c r="F44" s="30"/>
      <c r="G44" s="30"/>
      <c r="H44" s="41"/>
    </row>
    <row r="45" spans="1:8" ht="12.75">
      <c r="A45" s="40"/>
      <c r="B45" s="30" t="s">
        <v>34</v>
      </c>
      <c r="C45" s="30"/>
      <c r="D45" s="30"/>
      <c r="E45" s="30"/>
      <c r="F45" s="30"/>
      <c r="G45" s="30"/>
      <c r="H45" s="41"/>
    </row>
    <row r="46" spans="1:8" ht="12.75">
      <c r="A46" s="40"/>
      <c r="B46" s="30" t="s">
        <v>23</v>
      </c>
      <c r="C46" s="30"/>
      <c r="D46" s="30"/>
      <c r="E46" s="30"/>
      <c r="F46" s="30"/>
      <c r="G46" s="30"/>
      <c r="H46" s="41"/>
    </row>
    <row r="47" spans="1:8" ht="12.75">
      <c r="A47" s="40" t="s">
        <v>3</v>
      </c>
      <c r="B47" s="30" t="s">
        <v>24</v>
      </c>
      <c r="C47" s="30"/>
      <c r="D47" s="30"/>
      <c r="E47" s="30"/>
      <c r="F47" s="30"/>
      <c r="G47" s="30"/>
      <c r="H47" s="41"/>
    </row>
    <row r="48" spans="1:8" ht="12.75">
      <c r="A48" s="40"/>
      <c r="B48" s="30" t="s">
        <v>25</v>
      </c>
      <c r="C48" s="30"/>
      <c r="D48" s="30"/>
      <c r="E48" s="30"/>
      <c r="F48" s="30"/>
      <c r="G48" s="30"/>
      <c r="H48" s="41"/>
    </row>
    <row r="49" spans="1:8" ht="12.75">
      <c r="A49" s="40"/>
      <c r="B49" s="30" t="s">
        <v>26</v>
      </c>
      <c r="C49" s="30"/>
      <c r="D49" s="30"/>
      <c r="E49" s="30"/>
      <c r="F49" s="30"/>
      <c r="G49" s="30"/>
      <c r="H49" s="41"/>
    </row>
    <row r="50" spans="1:8" ht="12.75">
      <c r="A50" s="40"/>
      <c r="B50" s="30" t="s">
        <v>27</v>
      </c>
      <c r="C50" s="30"/>
      <c r="D50" s="30"/>
      <c r="E50" s="30"/>
      <c r="F50" s="30"/>
      <c r="G50" s="30"/>
      <c r="H50" s="41"/>
    </row>
    <row r="51" spans="1:8" ht="12.75">
      <c r="A51" s="40"/>
      <c r="B51" s="30" t="s">
        <v>28</v>
      </c>
      <c r="C51" s="30"/>
      <c r="D51" s="30"/>
      <c r="E51" s="30"/>
      <c r="F51" s="30"/>
      <c r="G51" s="30"/>
      <c r="H51" s="41"/>
    </row>
    <row r="52" spans="1:8" ht="12.75">
      <c r="A52" s="40" t="s">
        <v>6</v>
      </c>
      <c r="B52" s="43" t="s">
        <v>29</v>
      </c>
      <c r="C52" s="30"/>
      <c r="D52" s="30"/>
      <c r="E52" s="30"/>
      <c r="F52" s="30"/>
      <c r="G52" s="30"/>
      <c r="H52" s="41"/>
    </row>
    <row r="53" spans="1:8" ht="12.75">
      <c r="A53" s="40"/>
      <c r="B53" s="43" t="s">
        <v>30</v>
      </c>
      <c r="C53" s="30"/>
      <c r="D53" s="30"/>
      <c r="E53" s="30"/>
      <c r="F53" s="30"/>
      <c r="G53" s="30"/>
      <c r="H53" s="41"/>
    </row>
    <row r="54" spans="1:8" ht="12.75">
      <c r="A54" s="40" t="s">
        <v>7</v>
      </c>
      <c r="B54" s="43" t="s">
        <v>31</v>
      </c>
      <c r="C54" s="30"/>
      <c r="D54" s="30"/>
      <c r="E54" s="30"/>
      <c r="F54" s="30"/>
      <c r="G54" s="30"/>
      <c r="H54" s="41"/>
    </row>
    <row r="55" spans="1:8" ht="12.75">
      <c r="A55" s="47"/>
      <c r="B55" s="45" t="s">
        <v>35</v>
      </c>
      <c r="C55" s="35"/>
      <c r="D55" s="35"/>
      <c r="E55" s="35"/>
      <c r="F55" s="35"/>
      <c r="G55" s="35"/>
      <c r="H55" s="46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</sheetData>
  <sheetProtection/>
  <mergeCells count="1">
    <mergeCell ref="A26:E26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YCS</dc:creator>
  <cp:keywords/>
  <dc:description/>
  <cp:lastModifiedBy>Michelle Johnson</cp:lastModifiedBy>
  <cp:lastPrinted>2022-07-08T16:15:38Z</cp:lastPrinted>
  <dcterms:created xsi:type="dcterms:W3CDTF">2005-08-17T13:57:03Z</dcterms:created>
  <dcterms:modified xsi:type="dcterms:W3CDTF">2022-08-30T13:39:26Z</dcterms:modified>
  <cp:category/>
  <cp:version/>
  <cp:contentType/>
  <cp:contentStatus/>
</cp:coreProperties>
</file>